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asmaine Green\PATH\Propulsion Items\"/>
    </mc:Choice>
  </mc:AlternateContent>
  <xr:revisionPtr revIDLastSave="0" documentId="13_ncr:1_{6A9700B0-55B6-431A-842C-807D23A8DDFD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ollective #58652" sheetId="1" r:id="rId1"/>
  </sheets>
  <definedNames>
    <definedName name="_xlnm.Print_Titles" localSheetId="0">'Collective #58652'!$1:$7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8" i="1"/>
  <c r="G105" i="1" s="1"/>
</calcChain>
</file>

<file path=xl/sharedStrings.xml><?xml version="1.0" encoding="utf-8"?>
<sst xmlns="http://schemas.openxmlformats.org/spreadsheetml/2006/main" count="212" uniqueCount="116">
  <si>
    <t>Item No.</t>
  </si>
  <si>
    <t>Material No.</t>
  </si>
  <si>
    <t>Material Description</t>
  </si>
  <si>
    <t>Sensor,PA 5 Voltage,Siemens #450903912000.</t>
  </si>
  <si>
    <t>EA</t>
  </si>
  <si>
    <t>Capacitor,PA 5 DC-Link,Siemens #A5E01021379.</t>
  </si>
  <si>
    <t>IGBT Gating Driver,PA 5,Siemens #450903910001.</t>
  </si>
  <si>
    <t>Power Supply,PA 5 Gating Module,Siemens #A5E00783834.</t>
  </si>
  <si>
    <t>Resistor,PA 5 Continuous Discharging,Siemens #1012052.</t>
  </si>
  <si>
    <t>Sensor,PA 5 Ambient Temperature PT100/F1,Siemens #1013824.</t>
  </si>
  <si>
    <t>Sensor,PA 5 Temperature PT100/F2,F3,Siemens #655332.</t>
  </si>
  <si>
    <t>Module,PA 5 Pulsed Inverter,Insulated Gate Bipolar Transistor,Siemens #1011173.</t>
  </si>
  <si>
    <t>Module,PA 5 Braking Chopper,Insulated Gate Bipolar Transistor,Siemens #1013818.</t>
  </si>
  <si>
    <t>Module,PA 5 Free Wheeling Diode,Infineon #BYM300A16ODN13C_E3222,Siemens #A5E00165640.</t>
  </si>
  <si>
    <t>Line Contactor,PA 5,Microelttrica #LTHS800 1NO,Siemens #A5E00817233.</t>
  </si>
  <si>
    <t>Precharging Contactor,PA 5,Microelttrica #LTCS02501025300,Siemens #A5E00835426.</t>
  </si>
  <si>
    <t>Line Reactor,PA 5,REO USA #405020005061401,Siemens #A5E00728102.</t>
  </si>
  <si>
    <t>Filter Capacitor,PA 5,Siemens #A5E00728114.</t>
  </si>
  <si>
    <t>Arc Chute,PA 5 Line Contactor,Siemens #86412560.</t>
  </si>
  <si>
    <t>Arc Chute,PA 5 Precharging Contactor,Siemens #8640250.</t>
  </si>
  <si>
    <t>Auxiliary Contactor,PA 5 3RT1017-2WB41,Siemens #A5E00118911.</t>
  </si>
  <si>
    <t>Auxiliary Contactor,PA 5 3RH1140-2KB40,Siemens #1011821.</t>
  </si>
  <si>
    <t>Auxiliary Contactor,PA 5 3RH1131-2WB40,Siemens #A5E00818032.</t>
  </si>
  <si>
    <t>Auxiliary Contactor,PA 5 3RT1017-2WB42,Siemens #A5E00151937.</t>
  </si>
  <si>
    <t>Time Relay,PA 5 3RP2005-2BW30,Siemens #A5E00818035.</t>
  </si>
  <si>
    <t>Air Inlet Filter,PA 5,Siemens #A5E00119978,consisting of the following:1 Air Inlet Cowl,Siemens # A5E0013235224 Hex Screws NMA 132822400024 Spring washer NMA 1385120300.</t>
  </si>
  <si>
    <t>Cover,PA 5 Air Inlet Filter,Siemens #A5E00816419.</t>
  </si>
  <si>
    <t>Air Outlet Grid,PA 5,Siemens #A5E00134836.</t>
  </si>
  <si>
    <t>Rubber Pad,PA 5,Siemens #D141038.</t>
  </si>
  <si>
    <t>Cover,PA 5 De,Siemens #D102179.</t>
  </si>
  <si>
    <t>Cover,PA 5 De Outer,Siemens #A5E00783604.</t>
  </si>
  <si>
    <t>Ring,Labyrinth,PA 5 DE,Siemens #A5E00273360.</t>
  </si>
  <si>
    <t>Cover,PA 5 De Inner,Siemens #A5E00273382.</t>
  </si>
  <si>
    <t>Cover,PA 5 Grease Chamber De,Siemens #A5E00136016.</t>
  </si>
  <si>
    <t>Cover,PA 5 NDe,Siemens #A5E00825026.</t>
  </si>
  <si>
    <t>Cover,PA 5 NDe,Siemens #D040310.</t>
  </si>
  <si>
    <t>Grease Tube,PA 5,Siemens #A5E00137192.</t>
  </si>
  <si>
    <t>Cover,PA 5 Terminal Box,Siemens #A5E00816195.</t>
  </si>
  <si>
    <t>Cable,PA 5 Entry Plate,Siemens #A5E00815841.</t>
  </si>
  <si>
    <t>Cable,PA 5 Slotted Gland,Siemens #23254D16.</t>
  </si>
  <si>
    <t>Cable,PA 5 Terminal Box Lug,KRFS 50-8,Siemens #A5E00420362.</t>
  </si>
  <si>
    <t>Cable,PA 5 Grounding Lug,10-50f 13531,Siemens #2638120800.</t>
  </si>
  <si>
    <t>Terminal Strip,PA 5,Siemens #A5E00883091.</t>
  </si>
  <si>
    <t>Insulator,PA 5,Siemens #1529102400.</t>
  </si>
  <si>
    <t>Sealing Ring,Flat,PA 5,De 154 x 167 x 2.5,Siemens #1921210400.</t>
  </si>
  <si>
    <t>Sealing Ring,Flat,PA 5,NDe 137 x 147 x 2.5,Siemens #1921316800.</t>
  </si>
  <si>
    <t>Ring'O,PA 5,114.02 x 1.78,N-NBR70,Siemens #1921217100.</t>
  </si>
  <si>
    <t>Ring'O,PA 5,208 x 3 N-NBR70.11,Siemens #A5E00285285.</t>
  </si>
  <si>
    <t>Ring'O,PA 5 79 x 2 N.N70,Siemens #1921310300.</t>
  </si>
  <si>
    <t>Ring,Securing,PA 5,AV 50 x 2,Siemens #A5E00126867.</t>
  </si>
  <si>
    <t>Plug,PA 5 M6,Plastic,Siemens #1916165900.</t>
  </si>
  <si>
    <t>Plug,PA 5 C8.8,Plastic,Siemens #1932120900.</t>
  </si>
  <si>
    <t>Sealing Tape,PA 5,140/132 BA,Siemens #A2V00001826939,</t>
  </si>
  <si>
    <t>Assembly,PA 5 Braking Resistor,Gino AG #106699,Siemens #6GM1-B00266,KRC #20402-03505.</t>
  </si>
  <si>
    <t>Resistor Bank,PA 5 Brake Resistor,Gino AG #107384,Siemens #B00266B3.</t>
  </si>
  <si>
    <t>Terminal Box,PA 5 Brake Resistor,4 cable glands PG29,Gino AG #105090,Siemens #B00266E31-B.</t>
  </si>
  <si>
    <t>Mica Insulator,PA 5 Brake Resistor,M8,Gino AG #101043,Siemens #15291011100.</t>
  </si>
  <si>
    <t>Speedsensor,PA 5 Propulsion System,Siemens #A2V00001469731.</t>
  </si>
  <si>
    <t>Capacitor,PA 5 Earthing,Siemens #343434.</t>
  </si>
  <si>
    <t>Resistor,PA 5 Precharging,Siemens #632455.</t>
  </si>
  <si>
    <t>Resistor,PA 5 Discharging,Siemens #A5E00836545.</t>
  </si>
  <si>
    <t>Resistor,PA 5 High Speed Circuit Breaker,Siemens #A5E00836547.</t>
  </si>
  <si>
    <t>Battery Switch,PA 5,Siemens #A5E00432959.</t>
  </si>
  <si>
    <t>Voltage Indicator,PA 5,Siemens #A5E00327955.</t>
  </si>
  <si>
    <t>Enclosure,PA 5 Complete Box &amp; Lid,Filnor #SN2500-G10,Siemens #SN2500-G10.</t>
  </si>
  <si>
    <t>Hinge,PA 5 Knife Switch Assembly,Filnor #GMY23995,Siemens #GMY23995.</t>
  </si>
  <si>
    <t>Housing,PA 5 Upper &amp; Lower Part,Siemens #7.690.220.000 &amp; 7.690.230.000.</t>
  </si>
  <si>
    <t>Plug,Screw,PA 5,G2 A DIN 908,Siemens #000.050.000.457.</t>
  </si>
  <si>
    <t>Indicator,PA 5 Oil Level,EPHY-MESS G1 1/4 OSA,Siemens #000.001.152.046.</t>
  </si>
  <si>
    <t>Pinion,PA 5 Shaft,RP 137.0/22.29,Siemens #000.001.333.350.</t>
  </si>
  <si>
    <t>Disc,Sling,PA 5,D104 65 x 6,Siemens # 000.001.331.872.</t>
  </si>
  <si>
    <t>Ring,Labyrinth,PA 5,D101 65 x 6,Siemens #000.001.331.873.</t>
  </si>
  <si>
    <t>End Plate,PA 5,D 75 x 12,Siemens #000.001.219.700.</t>
  </si>
  <si>
    <t>Cover,Labyrinth,PA 5,Siemens #000.001.331.917.</t>
  </si>
  <si>
    <t>Gear,Wheel,PA 5,RP 318.0/2.44,Siemens #000.001.333.351.</t>
  </si>
  <si>
    <t>Cover,Labyrinth,PA 5,D290 179.4 x 27.5,Siemens #000.001.333.354.</t>
  </si>
  <si>
    <t>Ring,PA 5,177.8 x 201.0 x 13.0,Siemens #000001331911.</t>
  </si>
  <si>
    <t>Ring,Labyrinth,PA 5,D202 175 x 22,Siemens #000.001.220.405.</t>
  </si>
  <si>
    <t>Ring,Labyrinth,PA 5,D220 174 x 21.8,Siemens #000.001.220.442.</t>
  </si>
  <si>
    <t>Disc,Labyrinth,PA 5,D232 190 x 10,Siemens #000.001.220.452.</t>
  </si>
  <si>
    <t>Disc,Labyrinth,PA 5,D232 190 x 10,Siemens #000.001.220.448.</t>
  </si>
  <si>
    <t>Shaft,PA 5,D105 X 165,Siemens #000.001.333.332.</t>
  </si>
  <si>
    <t>Gear,Wheel,PA 5,LP 137.0 x 2.29,Siemens #000.001.333.352.</t>
  </si>
  <si>
    <t>Cover,Bearing,PA 5,125 x 170 x 015.0,Siemens #000.001.331.919.</t>
  </si>
  <si>
    <t>Contact,Auxillary,PA 5,Filnor #SN2500-G2,Siemens #SN2500-G2.</t>
  </si>
  <si>
    <t>Base,Mounting,PA 5,Filnor #SN2500-G4,Siemens #SN2500-G4.</t>
  </si>
  <si>
    <t>Handle,PA 5 Insulating Switch,Filnor #SN2500-G5,Siemens #SN2500-G5.</t>
  </si>
  <si>
    <t>Terminal,Assembly,PA 5,Filnor #SN2500-G6,Siemens #SN2500-G6.</t>
  </si>
  <si>
    <t>Cable,Glands,PA 5 Non-Metallic,535MCM,3/0 AWG,Filnor #SN2500-G9,Siemens #SN2500-G9.</t>
  </si>
  <si>
    <t>Hood,Movable Part 1,PA 5 High Speed Circuit Breaker,Siemens#A5E00806435.</t>
  </si>
  <si>
    <t>Hood,Movable Part 2,PA 5 High Speed Circuit Breaker,Siemens#A5E00784215.</t>
  </si>
  <si>
    <t>Handle,PA 5 including Knife,Filnor #SN2500-G1,Siemens #SN2500-G1.</t>
  </si>
  <si>
    <t>Latch,Safety,PA 5 Knife Switch Box,Filnor #SC312166G12,Siemens #SC312166G12.</t>
  </si>
  <si>
    <t>Catch,Safety, PA 5 Knife Switch Box,Filnor #GMX23990,Siemens #GMX23990.</t>
  </si>
  <si>
    <t>Bracket,Mounting,PA 5 Knife Switch Box,Filnor #GMX16470,Siemens #GMX16470.</t>
  </si>
  <si>
    <t>Grille,Air Inlet,PA 5 Traction Motor,Siemens #A5E00132352.</t>
  </si>
  <si>
    <t>Shield,Bearing,PA 5 Traction Motor,Siemens #A5E01153079.</t>
  </si>
  <si>
    <t>Rotor,Complete,PA 5 Traction Motor,Siemens #A5E00720113.</t>
  </si>
  <si>
    <t>Plate,Blanking,PA 5 Speed Sensor,Siemens #DO40121.</t>
  </si>
  <si>
    <t>Rotor Fan,PA 5 Traction Motor,Siemens #A5E00852377.</t>
  </si>
  <si>
    <t>Assembly,TIC Cooling Fan,Siemens #A5E45920858.</t>
  </si>
  <si>
    <t>The Port Authority of New York and New Jersey</t>
  </si>
  <si>
    <t>Title: Propulsion System Replacement Parts - Two (2) Year Requirements Contract</t>
  </si>
  <si>
    <t>QTY</t>
  </si>
  <si>
    <t>UOM</t>
  </si>
  <si>
    <t>Unit Price</t>
  </si>
  <si>
    <t>Extended Total</t>
  </si>
  <si>
    <t>Part No.</t>
  </si>
  <si>
    <t>Print Name:</t>
  </si>
  <si>
    <t>Signature:</t>
  </si>
  <si>
    <t>Title:</t>
  </si>
  <si>
    <t>Bidding Company Name:</t>
  </si>
  <si>
    <t>Date:</t>
  </si>
  <si>
    <t>Total Estimated Two (2) Year Contract Price</t>
  </si>
  <si>
    <t>PRICING SHEETS - BID #59973</t>
  </si>
  <si>
    <t>Manufacturer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</si>
</sst>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9" fillId="0" borderId="0" xfId="0" applyFont="1"/>
    <xf numFmtId="0" fontId="0" fillId="0" borderId="0" xfId="0" applyAlignment="1">
      <alignment wrapText="1"/>
    </xf>
    <xf numFmtId="0" fontId="18" fillId="0" borderId="10" xfId="0" applyFont="1" applyBorder="1" applyAlignment="1" applyProtection="1">
      <alignment wrapText="1"/>
      <protection locked="0"/>
    </xf>
    <xf numFmtId="0" fontId="18" fillId="0" borderId="10" xfId="0" applyFont="1" applyBorder="1" applyAlignment="1" applyProtection="1">
      <alignment horizontal="center" wrapText="1"/>
      <protection locked="0"/>
    </xf>
    <xf numFmtId="49" fontId="18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Border="1" applyAlignment="1">
      <alignment horizontal="right" vertical="top" wrapText="1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20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wrapText="1"/>
    </xf>
    <xf numFmtId="44" fontId="18" fillId="0" borderId="11" xfId="2" applyFont="1" applyBorder="1" applyAlignment="1">
      <alignment horizontal="center"/>
    </xf>
    <xf numFmtId="44" fontId="22" fillId="0" borderId="11" xfId="0" applyNumberFormat="1" applyFont="1" applyBorder="1"/>
    <xf numFmtId="44" fontId="18" fillId="0" borderId="11" xfId="2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43" fontId="21" fillId="0" borderId="0" xfId="1" applyFont="1" applyBorder="1" applyAlignment="1">
      <alignment horizontal="right" vertical="top" wrapText="1"/>
    </xf>
    <xf numFmtId="0" fontId="21" fillId="0" borderId="0" xfId="0" applyFont="1" applyBorder="1" applyAlignment="1">
      <alignment horizontal="right" vertical="top" wrapText="1"/>
    </xf>
    <xf numFmtId="0" fontId="22" fillId="0" borderId="12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44" fontId="22" fillId="0" borderId="0" xfId="0" applyNumberFormat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6"/>
  <sheetViews>
    <sheetView tabSelected="1" workbookViewId="0">
      <selection activeCell="C5" sqref="C5"/>
    </sheetView>
  </sheetViews>
  <sheetFormatPr defaultRowHeight="15" x14ac:dyDescent="0.25"/>
  <cols>
    <col min="2" max="2" width="12" bestFit="1" customWidth="1"/>
    <col min="3" max="3" width="54.28515625" customWidth="1"/>
    <col min="6" max="7" width="20.7109375" customWidth="1"/>
    <col min="8" max="8" width="45.42578125" customWidth="1"/>
    <col min="9" max="9" width="29.7109375" customWidth="1"/>
  </cols>
  <sheetData>
    <row r="1" spans="1:9" ht="18.75" x14ac:dyDescent="0.3">
      <c r="A1" s="1" t="s">
        <v>101</v>
      </c>
    </row>
    <row r="2" spans="1:9" ht="18.75" x14ac:dyDescent="0.3">
      <c r="A2" s="2" t="s">
        <v>114</v>
      </c>
    </row>
    <row r="3" spans="1:9" ht="18.75" x14ac:dyDescent="0.3">
      <c r="A3" s="2" t="s">
        <v>102</v>
      </c>
    </row>
    <row r="7" spans="1:9" s="3" customFormat="1" ht="37.5" x14ac:dyDescent="0.3">
      <c r="A7" s="11" t="s">
        <v>0</v>
      </c>
      <c r="B7" s="11" t="s">
        <v>1</v>
      </c>
      <c r="C7" s="11" t="s">
        <v>2</v>
      </c>
      <c r="D7" s="11" t="s">
        <v>103</v>
      </c>
      <c r="E7" s="11" t="s">
        <v>104</v>
      </c>
      <c r="F7" s="11" t="s">
        <v>105</v>
      </c>
      <c r="G7" s="11" t="s">
        <v>106</v>
      </c>
      <c r="H7" s="11" t="s">
        <v>115</v>
      </c>
      <c r="I7" s="11" t="s">
        <v>107</v>
      </c>
    </row>
    <row r="8" spans="1:9" ht="37.5" x14ac:dyDescent="0.3">
      <c r="A8" s="12">
        <v>10</v>
      </c>
      <c r="B8" s="12">
        <v>380036</v>
      </c>
      <c r="C8" s="13" t="s">
        <v>3</v>
      </c>
      <c r="D8" s="12">
        <v>4</v>
      </c>
      <c r="E8" s="12" t="s">
        <v>4</v>
      </c>
      <c r="F8" s="16">
        <v>0</v>
      </c>
      <c r="G8" s="14">
        <f>D8*F8</f>
        <v>0</v>
      </c>
      <c r="H8" s="14"/>
      <c r="I8" s="17"/>
    </row>
    <row r="9" spans="1:9" ht="37.5" x14ac:dyDescent="0.3">
      <c r="A9" s="12">
        <v>20</v>
      </c>
      <c r="B9" s="12">
        <v>380038</v>
      </c>
      <c r="C9" s="13" t="s">
        <v>5</v>
      </c>
      <c r="D9" s="12">
        <v>6</v>
      </c>
      <c r="E9" s="12" t="s">
        <v>4</v>
      </c>
      <c r="F9" s="16">
        <v>0</v>
      </c>
      <c r="G9" s="14">
        <f t="shared" ref="G9:G72" si="0">D9*F9</f>
        <v>0</v>
      </c>
      <c r="H9" s="14"/>
      <c r="I9" s="17"/>
    </row>
    <row r="10" spans="1:9" ht="37.5" x14ac:dyDescent="0.3">
      <c r="A10" s="12">
        <v>30</v>
      </c>
      <c r="B10" s="12">
        <v>380039</v>
      </c>
      <c r="C10" s="13" t="s">
        <v>6</v>
      </c>
      <c r="D10" s="12">
        <v>60</v>
      </c>
      <c r="E10" s="12" t="s">
        <v>4</v>
      </c>
      <c r="F10" s="16">
        <v>0</v>
      </c>
      <c r="G10" s="14">
        <f t="shared" si="0"/>
        <v>0</v>
      </c>
      <c r="H10" s="14"/>
      <c r="I10" s="17"/>
    </row>
    <row r="11" spans="1:9" ht="37.5" x14ac:dyDescent="0.3">
      <c r="A11" s="12">
        <v>40</v>
      </c>
      <c r="B11" s="12">
        <v>380040</v>
      </c>
      <c r="C11" s="13" t="s">
        <v>7</v>
      </c>
      <c r="D11" s="12">
        <v>60</v>
      </c>
      <c r="E11" s="12" t="s">
        <v>4</v>
      </c>
      <c r="F11" s="16">
        <v>0</v>
      </c>
      <c r="G11" s="14">
        <f t="shared" si="0"/>
        <v>0</v>
      </c>
      <c r="H11" s="14"/>
      <c r="I11" s="17"/>
    </row>
    <row r="12" spans="1:9" ht="37.5" x14ac:dyDescent="0.3">
      <c r="A12" s="12">
        <v>50</v>
      </c>
      <c r="B12" s="12">
        <v>380041</v>
      </c>
      <c r="C12" s="13" t="s">
        <v>8</v>
      </c>
      <c r="D12" s="12">
        <v>4</v>
      </c>
      <c r="E12" s="12" t="s">
        <v>4</v>
      </c>
      <c r="F12" s="16">
        <v>0</v>
      </c>
      <c r="G12" s="14">
        <f t="shared" si="0"/>
        <v>0</v>
      </c>
      <c r="H12" s="14"/>
      <c r="I12" s="17"/>
    </row>
    <row r="13" spans="1:9" ht="37.5" x14ac:dyDescent="0.3">
      <c r="A13" s="12">
        <v>60</v>
      </c>
      <c r="B13" s="12">
        <v>380042</v>
      </c>
      <c r="C13" s="13" t="s">
        <v>9</v>
      </c>
      <c r="D13" s="12">
        <v>4</v>
      </c>
      <c r="E13" s="12" t="s">
        <v>4</v>
      </c>
      <c r="F13" s="16">
        <v>0</v>
      </c>
      <c r="G13" s="14">
        <f t="shared" si="0"/>
        <v>0</v>
      </c>
      <c r="H13" s="14"/>
      <c r="I13" s="17"/>
    </row>
    <row r="14" spans="1:9" ht="37.5" x14ac:dyDescent="0.3">
      <c r="A14" s="12">
        <v>70</v>
      </c>
      <c r="B14" s="12">
        <v>380043</v>
      </c>
      <c r="C14" s="13" t="s">
        <v>10</v>
      </c>
      <c r="D14" s="12">
        <v>96</v>
      </c>
      <c r="E14" s="12" t="s">
        <v>4</v>
      </c>
      <c r="F14" s="16">
        <v>0</v>
      </c>
      <c r="G14" s="14">
        <f t="shared" si="0"/>
        <v>0</v>
      </c>
      <c r="H14" s="14"/>
      <c r="I14" s="17"/>
    </row>
    <row r="15" spans="1:9" ht="37.5" x14ac:dyDescent="0.3">
      <c r="A15" s="12">
        <v>80</v>
      </c>
      <c r="B15" s="12">
        <v>380044</v>
      </c>
      <c r="C15" s="13" t="s">
        <v>11</v>
      </c>
      <c r="D15" s="12">
        <v>36</v>
      </c>
      <c r="E15" s="12" t="s">
        <v>4</v>
      </c>
      <c r="F15" s="16">
        <v>0</v>
      </c>
      <c r="G15" s="14">
        <f t="shared" si="0"/>
        <v>0</v>
      </c>
      <c r="H15" s="14"/>
      <c r="I15" s="17"/>
    </row>
    <row r="16" spans="1:9" ht="37.5" x14ac:dyDescent="0.3">
      <c r="A16" s="12">
        <v>90</v>
      </c>
      <c r="B16" s="12">
        <v>380045</v>
      </c>
      <c r="C16" s="13" t="s">
        <v>12</v>
      </c>
      <c r="D16" s="12">
        <v>24</v>
      </c>
      <c r="E16" s="12" t="s">
        <v>4</v>
      </c>
      <c r="F16" s="16">
        <v>0</v>
      </c>
      <c r="G16" s="14">
        <f t="shared" si="0"/>
        <v>0</v>
      </c>
      <c r="H16" s="14"/>
      <c r="I16" s="17"/>
    </row>
    <row r="17" spans="1:9" ht="56.25" x14ac:dyDescent="0.3">
      <c r="A17" s="12">
        <v>100</v>
      </c>
      <c r="B17" s="12">
        <v>380046</v>
      </c>
      <c r="C17" s="13" t="s">
        <v>13</v>
      </c>
      <c r="D17" s="12">
        <v>4</v>
      </c>
      <c r="E17" s="12" t="s">
        <v>4</v>
      </c>
      <c r="F17" s="16">
        <v>0</v>
      </c>
      <c r="G17" s="14">
        <f t="shared" si="0"/>
        <v>0</v>
      </c>
      <c r="H17" s="14"/>
      <c r="I17" s="17"/>
    </row>
    <row r="18" spans="1:9" ht="37.5" x14ac:dyDescent="0.3">
      <c r="A18" s="12">
        <v>110</v>
      </c>
      <c r="B18" s="12">
        <v>380051</v>
      </c>
      <c r="C18" s="13" t="s">
        <v>14</v>
      </c>
      <c r="D18" s="12">
        <v>60</v>
      </c>
      <c r="E18" s="12" t="s">
        <v>4</v>
      </c>
      <c r="F18" s="16">
        <v>0</v>
      </c>
      <c r="G18" s="14">
        <f t="shared" si="0"/>
        <v>0</v>
      </c>
      <c r="H18" s="14"/>
      <c r="I18" s="17"/>
    </row>
    <row r="19" spans="1:9" ht="37.5" x14ac:dyDescent="0.3">
      <c r="A19" s="12">
        <v>120</v>
      </c>
      <c r="B19" s="12">
        <v>380052</v>
      </c>
      <c r="C19" s="13" t="s">
        <v>15</v>
      </c>
      <c r="D19" s="12">
        <v>24</v>
      </c>
      <c r="E19" s="12" t="s">
        <v>4</v>
      </c>
      <c r="F19" s="16">
        <v>0</v>
      </c>
      <c r="G19" s="14">
        <f t="shared" si="0"/>
        <v>0</v>
      </c>
      <c r="H19" s="14"/>
      <c r="I19" s="17"/>
    </row>
    <row r="20" spans="1:9" ht="37.5" x14ac:dyDescent="0.3">
      <c r="A20" s="12">
        <v>130</v>
      </c>
      <c r="B20" s="12">
        <v>380054</v>
      </c>
      <c r="C20" s="13" t="s">
        <v>16</v>
      </c>
      <c r="D20" s="12">
        <v>30</v>
      </c>
      <c r="E20" s="12" t="s">
        <v>4</v>
      </c>
      <c r="F20" s="16">
        <v>0</v>
      </c>
      <c r="G20" s="14">
        <f t="shared" si="0"/>
        <v>0</v>
      </c>
      <c r="H20" s="14"/>
      <c r="I20" s="17"/>
    </row>
    <row r="21" spans="1:9" ht="18.75" x14ac:dyDescent="0.3">
      <c r="A21" s="12">
        <v>140</v>
      </c>
      <c r="B21" s="12">
        <v>380055</v>
      </c>
      <c r="C21" s="13" t="s">
        <v>17</v>
      </c>
      <c r="D21" s="12">
        <v>6</v>
      </c>
      <c r="E21" s="12" t="s">
        <v>4</v>
      </c>
      <c r="F21" s="16">
        <v>0</v>
      </c>
      <c r="G21" s="14">
        <f t="shared" si="0"/>
        <v>0</v>
      </c>
      <c r="H21" s="14"/>
      <c r="I21" s="17"/>
    </row>
    <row r="22" spans="1:9" ht="37.5" x14ac:dyDescent="0.3">
      <c r="A22" s="12">
        <v>150</v>
      </c>
      <c r="B22" s="12">
        <v>380057</v>
      </c>
      <c r="C22" s="13" t="s">
        <v>18</v>
      </c>
      <c r="D22" s="12">
        <v>10</v>
      </c>
      <c r="E22" s="12" t="s">
        <v>4</v>
      </c>
      <c r="F22" s="16">
        <v>0</v>
      </c>
      <c r="G22" s="14">
        <f t="shared" si="0"/>
        <v>0</v>
      </c>
      <c r="H22" s="14"/>
      <c r="I22" s="17"/>
    </row>
    <row r="23" spans="1:9" ht="37.5" x14ac:dyDescent="0.3">
      <c r="A23" s="12">
        <v>160</v>
      </c>
      <c r="B23" s="12">
        <v>380059</v>
      </c>
      <c r="C23" s="13" t="s">
        <v>19</v>
      </c>
      <c r="D23" s="12">
        <v>10</v>
      </c>
      <c r="E23" s="12" t="s">
        <v>4</v>
      </c>
      <c r="F23" s="16">
        <v>0</v>
      </c>
      <c r="G23" s="14">
        <f t="shared" si="0"/>
        <v>0</v>
      </c>
      <c r="H23" s="14"/>
      <c r="I23" s="17"/>
    </row>
    <row r="24" spans="1:9" ht="37.5" x14ac:dyDescent="0.3">
      <c r="A24" s="12">
        <v>170</v>
      </c>
      <c r="B24" s="12">
        <v>380065</v>
      </c>
      <c r="C24" s="13" t="s">
        <v>20</v>
      </c>
      <c r="D24" s="12">
        <v>12</v>
      </c>
      <c r="E24" s="12" t="s">
        <v>4</v>
      </c>
      <c r="F24" s="16">
        <v>0</v>
      </c>
      <c r="G24" s="14">
        <f t="shared" si="0"/>
        <v>0</v>
      </c>
      <c r="H24" s="14"/>
      <c r="I24" s="17"/>
    </row>
    <row r="25" spans="1:9" ht="37.5" x14ac:dyDescent="0.3">
      <c r="A25" s="12">
        <v>180</v>
      </c>
      <c r="B25" s="12">
        <v>380066</v>
      </c>
      <c r="C25" s="13" t="s">
        <v>21</v>
      </c>
      <c r="D25" s="12">
        <v>10</v>
      </c>
      <c r="E25" s="12" t="s">
        <v>4</v>
      </c>
      <c r="F25" s="16">
        <v>0</v>
      </c>
      <c r="G25" s="14">
        <f t="shared" si="0"/>
        <v>0</v>
      </c>
      <c r="H25" s="14"/>
      <c r="I25" s="17"/>
    </row>
    <row r="26" spans="1:9" ht="37.5" x14ac:dyDescent="0.3">
      <c r="A26" s="12">
        <v>190</v>
      </c>
      <c r="B26" s="12">
        <v>380067</v>
      </c>
      <c r="C26" s="13" t="s">
        <v>22</v>
      </c>
      <c r="D26" s="12">
        <v>8</v>
      </c>
      <c r="E26" s="12" t="s">
        <v>4</v>
      </c>
      <c r="F26" s="16">
        <v>0</v>
      </c>
      <c r="G26" s="14">
        <f t="shared" si="0"/>
        <v>0</v>
      </c>
      <c r="H26" s="14"/>
      <c r="I26" s="17"/>
    </row>
    <row r="27" spans="1:9" ht="37.5" x14ac:dyDescent="0.3">
      <c r="A27" s="12">
        <v>200</v>
      </c>
      <c r="B27" s="12">
        <v>380068</v>
      </c>
      <c r="C27" s="13" t="s">
        <v>23</v>
      </c>
      <c r="D27" s="12">
        <v>8</v>
      </c>
      <c r="E27" s="12" t="s">
        <v>4</v>
      </c>
      <c r="F27" s="16">
        <v>0</v>
      </c>
      <c r="G27" s="14">
        <f t="shared" si="0"/>
        <v>0</v>
      </c>
      <c r="H27" s="14"/>
      <c r="I27" s="17"/>
    </row>
    <row r="28" spans="1:9" ht="37.5" x14ac:dyDescent="0.3">
      <c r="A28" s="12">
        <v>210</v>
      </c>
      <c r="B28" s="12">
        <v>380069</v>
      </c>
      <c r="C28" s="13" t="s">
        <v>24</v>
      </c>
      <c r="D28" s="12">
        <v>6</v>
      </c>
      <c r="E28" s="12" t="s">
        <v>4</v>
      </c>
      <c r="F28" s="16">
        <v>0</v>
      </c>
      <c r="G28" s="14">
        <f t="shared" si="0"/>
        <v>0</v>
      </c>
      <c r="H28" s="14"/>
      <c r="I28" s="17"/>
    </row>
    <row r="29" spans="1:9" ht="93.75" x14ac:dyDescent="0.3">
      <c r="A29" s="12">
        <v>220</v>
      </c>
      <c r="B29" s="12">
        <v>380073</v>
      </c>
      <c r="C29" s="13" t="s">
        <v>25</v>
      </c>
      <c r="D29" s="12">
        <v>4</v>
      </c>
      <c r="E29" s="12" t="s">
        <v>4</v>
      </c>
      <c r="F29" s="16">
        <v>0</v>
      </c>
      <c r="G29" s="14">
        <f t="shared" si="0"/>
        <v>0</v>
      </c>
      <c r="H29" s="14"/>
      <c r="I29" s="17"/>
    </row>
    <row r="30" spans="1:9" ht="37.5" x14ac:dyDescent="0.3">
      <c r="A30" s="12">
        <v>230</v>
      </c>
      <c r="B30" s="12">
        <v>380074</v>
      </c>
      <c r="C30" s="13" t="s">
        <v>26</v>
      </c>
      <c r="D30" s="12">
        <v>4</v>
      </c>
      <c r="E30" s="12" t="s">
        <v>4</v>
      </c>
      <c r="F30" s="16">
        <v>0</v>
      </c>
      <c r="G30" s="14">
        <f t="shared" si="0"/>
        <v>0</v>
      </c>
      <c r="H30" s="14"/>
      <c r="I30" s="17"/>
    </row>
    <row r="31" spans="1:9" ht="18.75" x14ac:dyDescent="0.3">
      <c r="A31" s="12">
        <v>240</v>
      </c>
      <c r="B31" s="12">
        <v>380075</v>
      </c>
      <c r="C31" s="13" t="s">
        <v>27</v>
      </c>
      <c r="D31" s="12">
        <v>4</v>
      </c>
      <c r="E31" s="12" t="s">
        <v>4</v>
      </c>
      <c r="F31" s="16">
        <v>0</v>
      </c>
      <c r="G31" s="14">
        <f t="shared" si="0"/>
        <v>0</v>
      </c>
      <c r="H31" s="14"/>
      <c r="I31" s="17"/>
    </row>
    <row r="32" spans="1:9" ht="18.75" x14ac:dyDescent="0.3">
      <c r="A32" s="12">
        <v>250</v>
      </c>
      <c r="B32" s="12">
        <v>380076</v>
      </c>
      <c r="C32" s="13" t="s">
        <v>28</v>
      </c>
      <c r="D32" s="12">
        <v>50</v>
      </c>
      <c r="E32" s="12" t="s">
        <v>4</v>
      </c>
      <c r="F32" s="16">
        <v>0</v>
      </c>
      <c r="G32" s="14">
        <f t="shared" si="0"/>
        <v>0</v>
      </c>
      <c r="H32" s="14"/>
      <c r="I32" s="17"/>
    </row>
    <row r="33" spans="1:9" ht="18.75" x14ac:dyDescent="0.3">
      <c r="A33" s="12">
        <v>260</v>
      </c>
      <c r="B33" s="12">
        <v>380079</v>
      </c>
      <c r="C33" s="13" t="s">
        <v>29</v>
      </c>
      <c r="D33" s="12">
        <v>5</v>
      </c>
      <c r="E33" s="12" t="s">
        <v>4</v>
      </c>
      <c r="F33" s="16">
        <v>0</v>
      </c>
      <c r="G33" s="14">
        <f t="shared" si="0"/>
        <v>0</v>
      </c>
      <c r="H33" s="14"/>
      <c r="I33" s="17"/>
    </row>
    <row r="34" spans="1:9" ht="18.75" x14ac:dyDescent="0.3">
      <c r="A34" s="12">
        <v>270</v>
      </c>
      <c r="B34" s="12">
        <v>380080</v>
      </c>
      <c r="C34" s="13" t="s">
        <v>30</v>
      </c>
      <c r="D34" s="12">
        <v>5</v>
      </c>
      <c r="E34" s="12" t="s">
        <v>4</v>
      </c>
      <c r="F34" s="16">
        <v>0</v>
      </c>
      <c r="G34" s="14">
        <f t="shared" si="0"/>
        <v>0</v>
      </c>
      <c r="H34" s="14"/>
      <c r="I34" s="17"/>
    </row>
    <row r="35" spans="1:9" ht="37.5" x14ac:dyDescent="0.3">
      <c r="A35" s="12">
        <v>280</v>
      </c>
      <c r="B35" s="12">
        <v>380081</v>
      </c>
      <c r="C35" s="13" t="s">
        <v>31</v>
      </c>
      <c r="D35" s="12">
        <v>5</v>
      </c>
      <c r="E35" s="12" t="s">
        <v>4</v>
      </c>
      <c r="F35" s="16">
        <v>0</v>
      </c>
      <c r="G35" s="14">
        <f t="shared" si="0"/>
        <v>0</v>
      </c>
      <c r="H35" s="14"/>
      <c r="I35" s="17"/>
    </row>
    <row r="36" spans="1:9" ht="18.75" x14ac:dyDescent="0.3">
      <c r="A36" s="12">
        <v>290</v>
      </c>
      <c r="B36" s="12">
        <v>380082</v>
      </c>
      <c r="C36" s="13" t="s">
        <v>32</v>
      </c>
      <c r="D36" s="12">
        <v>5</v>
      </c>
      <c r="E36" s="12" t="s">
        <v>4</v>
      </c>
      <c r="F36" s="16">
        <v>0</v>
      </c>
      <c r="G36" s="14">
        <f t="shared" si="0"/>
        <v>0</v>
      </c>
      <c r="H36" s="14"/>
      <c r="I36" s="17"/>
    </row>
    <row r="37" spans="1:9" ht="37.5" x14ac:dyDescent="0.3">
      <c r="A37" s="12">
        <v>300</v>
      </c>
      <c r="B37" s="12">
        <v>380083</v>
      </c>
      <c r="C37" s="13" t="s">
        <v>33</v>
      </c>
      <c r="D37" s="12">
        <v>5</v>
      </c>
      <c r="E37" s="12" t="s">
        <v>4</v>
      </c>
      <c r="F37" s="16">
        <v>0</v>
      </c>
      <c r="G37" s="14">
        <f t="shared" si="0"/>
        <v>0</v>
      </c>
      <c r="H37" s="14"/>
      <c r="I37" s="17"/>
    </row>
    <row r="38" spans="1:9" ht="18.75" x14ac:dyDescent="0.3">
      <c r="A38" s="12">
        <v>310</v>
      </c>
      <c r="B38" s="12">
        <v>380084</v>
      </c>
      <c r="C38" s="13" t="s">
        <v>34</v>
      </c>
      <c r="D38" s="12">
        <v>5</v>
      </c>
      <c r="E38" s="12" t="s">
        <v>4</v>
      </c>
      <c r="F38" s="16">
        <v>0</v>
      </c>
      <c r="G38" s="14">
        <f t="shared" si="0"/>
        <v>0</v>
      </c>
      <c r="H38" s="14"/>
      <c r="I38" s="17"/>
    </row>
    <row r="39" spans="1:9" ht="18.75" x14ac:dyDescent="0.3">
      <c r="A39" s="12">
        <v>320</v>
      </c>
      <c r="B39" s="12">
        <v>380085</v>
      </c>
      <c r="C39" s="13" t="s">
        <v>35</v>
      </c>
      <c r="D39" s="12">
        <v>5</v>
      </c>
      <c r="E39" s="12" t="s">
        <v>4</v>
      </c>
      <c r="F39" s="16">
        <v>0</v>
      </c>
      <c r="G39" s="14">
        <f t="shared" si="0"/>
        <v>0</v>
      </c>
      <c r="H39" s="14"/>
      <c r="I39" s="17"/>
    </row>
    <row r="40" spans="1:9" ht="18.75" x14ac:dyDescent="0.3">
      <c r="A40" s="12">
        <v>330</v>
      </c>
      <c r="B40" s="12">
        <v>380086</v>
      </c>
      <c r="C40" s="13" t="s">
        <v>36</v>
      </c>
      <c r="D40" s="12">
        <v>5</v>
      </c>
      <c r="E40" s="12" t="s">
        <v>4</v>
      </c>
      <c r="F40" s="16">
        <v>0</v>
      </c>
      <c r="G40" s="14">
        <f t="shared" si="0"/>
        <v>0</v>
      </c>
      <c r="H40" s="14"/>
      <c r="I40" s="17"/>
    </row>
    <row r="41" spans="1:9" ht="37.5" x14ac:dyDescent="0.3">
      <c r="A41" s="12">
        <v>340</v>
      </c>
      <c r="B41" s="12">
        <v>380087</v>
      </c>
      <c r="C41" s="13" t="s">
        <v>37</v>
      </c>
      <c r="D41" s="12">
        <v>5</v>
      </c>
      <c r="E41" s="12" t="s">
        <v>4</v>
      </c>
      <c r="F41" s="16">
        <v>0</v>
      </c>
      <c r="G41" s="14">
        <f t="shared" si="0"/>
        <v>0</v>
      </c>
      <c r="H41" s="14"/>
      <c r="I41" s="17"/>
    </row>
    <row r="42" spans="1:9" ht="37.5" x14ac:dyDescent="0.3">
      <c r="A42" s="12">
        <v>350</v>
      </c>
      <c r="B42" s="12">
        <v>380088</v>
      </c>
      <c r="C42" s="13" t="s">
        <v>38</v>
      </c>
      <c r="D42" s="12">
        <v>5</v>
      </c>
      <c r="E42" s="12" t="s">
        <v>4</v>
      </c>
      <c r="F42" s="16">
        <v>0</v>
      </c>
      <c r="G42" s="14">
        <f t="shared" si="0"/>
        <v>0</v>
      </c>
      <c r="H42" s="14"/>
      <c r="I42" s="17"/>
    </row>
    <row r="43" spans="1:9" ht="18.75" x14ac:dyDescent="0.3">
      <c r="A43" s="12">
        <v>360</v>
      </c>
      <c r="B43" s="12">
        <v>380089</v>
      </c>
      <c r="C43" s="13" t="s">
        <v>39</v>
      </c>
      <c r="D43" s="12">
        <v>10</v>
      </c>
      <c r="E43" s="12" t="s">
        <v>4</v>
      </c>
      <c r="F43" s="16">
        <v>0</v>
      </c>
      <c r="G43" s="14">
        <f t="shared" si="0"/>
        <v>0</v>
      </c>
      <c r="H43" s="14"/>
      <c r="I43" s="17"/>
    </row>
    <row r="44" spans="1:9" ht="37.5" x14ac:dyDescent="0.3">
      <c r="A44" s="12">
        <v>370</v>
      </c>
      <c r="B44" s="12">
        <v>380090</v>
      </c>
      <c r="C44" s="13" t="s">
        <v>40</v>
      </c>
      <c r="D44" s="12">
        <v>100</v>
      </c>
      <c r="E44" s="12" t="s">
        <v>4</v>
      </c>
      <c r="F44" s="16">
        <v>0</v>
      </c>
      <c r="G44" s="14">
        <f t="shared" si="0"/>
        <v>0</v>
      </c>
      <c r="H44" s="14"/>
      <c r="I44" s="17"/>
    </row>
    <row r="45" spans="1:9" ht="37.5" x14ac:dyDescent="0.3">
      <c r="A45" s="12">
        <v>380</v>
      </c>
      <c r="B45" s="12">
        <v>380091</v>
      </c>
      <c r="C45" s="13" t="s">
        <v>41</v>
      </c>
      <c r="D45" s="12">
        <v>100</v>
      </c>
      <c r="E45" s="12" t="s">
        <v>4</v>
      </c>
      <c r="F45" s="16">
        <v>0</v>
      </c>
      <c r="G45" s="14">
        <f t="shared" si="0"/>
        <v>0</v>
      </c>
      <c r="H45" s="14"/>
      <c r="I45" s="17"/>
    </row>
    <row r="46" spans="1:9" ht="18.75" x14ac:dyDescent="0.3">
      <c r="A46" s="12">
        <v>390</v>
      </c>
      <c r="B46" s="12">
        <v>380092</v>
      </c>
      <c r="C46" s="13" t="s">
        <v>42</v>
      </c>
      <c r="D46" s="12">
        <v>6</v>
      </c>
      <c r="E46" s="12" t="s">
        <v>4</v>
      </c>
      <c r="F46" s="16">
        <v>0</v>
      </c>
      <c r="G46" s="14">
        <f t="shared" si="0"/>
        <v>0</v>
      </c>
      <c r="H46" s="14"/>
      <c r="I46" s="17"/>
    </row>
    <row r="47" spans="1:9" ht="18.75" x14ac:dyDescent="0.3">
      <c r="A47" s="12">
        <v>400</v>
      </c>
      <c r="B47" s="12">
        <v>380093</v>
      </c>
      <c r="C47" s="13" t="s">
        <v>43</v>
      </c>
      <c r="D47" s="12">
        <v>12</v>
      </c>
      <c r="E47" s="12" t="s">
        <v>4</v>
      </c>
      <c r="F47" s="16">
        <v>0</v>
      </c>
      <c r="G47" s="14">
        <f t="shared" si="0"/>
        <v>0</v>
      </c>
      <c r="H47" s="14"/>
      <c r="I47" s="17"/>
    </row>
    <row r="48" spans="1:9" ht="37.5" x14ac:dyDescent="0.3">
      <c r="A48" s="12">
        <v>410</v>
      </c>
      <c r="B48" s="12">
        <v>380096</v>
      </c>
      <c r="C48" s="13" t="s">
        <v>44</v>
      </c>
      <c r="D48" s="12">
        <v>12</v>
      </c>
      <c r="E48" s="12" t="s">
        <v>4</v>
      </c>
      <c r="F48" s="16">
        <v>0</v>
      </c>
      <c r="G48" s="14">
        <f t="shared" si="0"/>
        <v>0</v>
      </c>
      <c r="H48" s="14"/>
      <c r="I48" s="17"/>
    </row>
    <row r="49" spans="1:9" ht="37.5" x14ac:dyDescent="0.3">
      <c r="A49" s="12">
        <v>420</v>
      </c>
      <c r="B49" s="12">
        <v>380097</v>
      </c>
      <c r="C49" s="13" t="s">
        <v>45</v>
      </c>
      <c r="D49" s="12">
        <v>12</v>
      </c>
      <c r="E49" s="12" t="s">
        <v>4</v>
      </c>
      <c r="F49" s="16">
        <v>0</v>
      </c>
      <c r="G49" s="14">
        <f t="shared" si="0"/>
        <v>0</v>
      </c>
      <c r="H49" s="14"/>
      <c r="I49" s="17"/>
    </row>
    <row r="50" spans="1:9" ht="37.5" x14ac:dyDescent="0.3">
      <c r="A50" s="12">
        <v>430</v>
      </c>
      <c r="B50" s="12">
        <v>380098</v>
      </c>
      <c r="C50" s="13" t="s">
        <v>46</v>
      </c>
      <c r="D50" s="12">
        <v>36</v>
      </c>
      <c r="E50" s="12" t="s">
        <v>4</v>
      </c>
      <c r="F50" s="16">
        <v>0</v>
      </c>
      <c r="G50" s="14">
        <f t="shared" si="0"/>
        <v>0</v>
      </c>
      <c r="H50" s="14"/>
      <c r="I50" s="17"/>
    </row>
    <row r="51" spans="1:9" ht="37.5" x14ac:dyDescent="0.3">
      <c r="A51" s="12">
        <v>440</v>
      </c>
      <c r="B51" s="12">
        <v>380099</v>
      </c>
      <c r="C51" s="13" t="s">
        <v>47</v>
      </c>
      <c r="D51" s="12">
        <v>12</v>
      </c>
      <c r="E51" s="12" t="s">
        <v>4</v>
      </c>
      <c r="F51" s="16">
        <v>0</v>
      </c>
      <c r="G51" s="14">
        <f t="shared" si="0"/>
        <v>0</v>
      </c>
      <c r="H51" s="14"/>
      <c r="I51" s="17"/>
    </row>
    <row r="52" spans="1:9" ht="37.5" x14ac:dyDescent="0.3">
      <c r="A52" s="12">
        <v>450</v>
      </c>
      <c r="B52" s="12">
        <v>380100</v>
      </c>
      <c r="C52" s="13" t="s">
        <v>48</v>
      </c>
      <c r="D52" s="12">
        <v>12</v>
      </c>
      <c r="E52" s="12" t="s">
        <v>4</v>
      </c>
      <c r="F52" s="16">
        <v>0</v>
      </c>
      <c r="G52" s="14">
        <f t="shared" si="0"/>
        <v>0</v>
      </c>
      <c r="H52" s="14"/>
      <c r="I52" s="17"/>
    </row>
    <row r="53" spans="1:9" ht="37.5" x14ac:dyDescent="0.3">
      <c r="A53" s="12">
        <v>460</v>
      </c>
      <c r="B53" s="12">
        <v>380101</v>
      </c>
      <c r="C53" s="13" t="s">
        <v>49</v>
      </c>
      <c r="D53" s="12">
        <v>36</v>
      </c>
      <c r="E53" s="12" t="s">
        <v>4</v>
      </c>
      <c r="F53" s="16">
        <v>0</v>
      </c>
      <c r="G53" s="14">
        <f t="shared" si="0"/>
        <v>0</v>
      </c>
      <c r="H53" s="14"/>
      <c r="I53" s="17"/>
    </row>
    <row r="54" spans="1:9" ht="18.75" x14ac:dyDescent="0.3">
      <c r="A54" s="12">
        <v>470</v>
      </c>
      <c r="B54" s="12">
        <v>380119</v>
      </c>
      <c r="C54" s="13" t="s">
        <v>50</v>
      </c>
      <c r="D54" s="12">
        <v>36</v>
      </c>
      <c r="E54" s="12" t="s">
        <v>4</v>
      </c>
      <c r="F54" s="16">
        <v>0</v>
      </c>
      <c r="G54" s="14">
        <f t="shared" si="0"/>
        <v>0</v>
      </c>
      <c r="H54" s="14"/>
      <c r="I54" s="17"/>
    </row>
    <row r="55" spans="1:9" ht="18.75" x14ac:dyDescent="0.3">
      <c r="A55" s="12">
        <v>480</v>
      </c>
      <c r="B55" s="12">
        <v>380120</v>
      </c>
      <c r="C55" s="13" t="s">
        <v>51</v>
      </c>
      <c r="D55" s="12">
        <v>24</v>
      </c>
      <c r="E55" s="12" t="s">
        <v>4</v>
      </c>
      <c r="F55" s="16">
        <v>0</v>
      </c>
      <c r="G55" s="14">
        <f t="shared" si="0"/>
        <v>0</v>
      </c>
      <c r="H55" s="14"/>
      <c r="I55" s="17"/>
    </row>
    <row r="56" spans="1:9" ht="37.5" x14ac:dyDescent="0.3">
      <c r="A56" s="12">
        <v>490</v>
      </c>
      <c r="B56" s="12">
        <v>380138</v>
      </c>
      <c r="C56" s="13" t="s">
        <v>52</v>
      </c>
      <c r="D56" s="12">
        <v>36</v>
      </c>
      <c r="E56" s="12" t="s">
        <v>4</v>
      </c>
      <c r="F56" s="16">
        <v>0</v>
      </c>
      <c r="G56" s="14">
        <f t="shared" si="0"/>
        <v>0</v>
      </c>
      <c r="H56" s="14"/>
      <c r="I56" s="17"/>
    </row>
    <row r="57" spans="1:9" ht="56.25" x14ac:dyDescent="0.3">
      <c r="A57" s="12">
        <v>500</v>
      </c>
      <c r="B57" s="12">
        <v>380139</v>
      </c>
      <c r="C57" s="13" t="s">
        <v>53</v>
      </c>
      <c r="D57" s="12">
        <v>4</v>
      </c>
      <c r="E57" s="12" t="s">
        <v>4</v>
      </c>
      <c r="F57" s="16">
        <v>0</v>
      </c>
      <c r="G57" s="14">
        <f t="shared" si="0"/>
        <v>0</v>
      </c>
      <c r="H57" s="14"/>
      <c r="I57" s="17"/>
    </row>
    <row r="58" spans="1:9" ht="37.5" x14ac:dyDescent="0.3">
      <c r="A58" s="12">
        <v>510</v>
      </c>
      <c r="B58" s="12">
        <v>380140</v>
      </c>
      <c r="C58" s="13" t="s">
        <v>54</v>
      </c>
      <c r="D58" s="12">
        <v>4</v>
      </c>
      <c r="E58" s="12" t="s">
        <v>4</v>
      </c>
      <c r="F58" s="16">
        <v>0</v>
      </c>
      <c r="G58" s="14">
        <f t="shared" si="0"/>
        <v>0</v>
      </c>
      <c r="H58" s="14"/>
      <c r="I58" s="17"/>
    </row>
    <row r="59" spans="1:9" ht="56.25" x14ac:dyDescent="0.3">
      <c r="A59" s="12">
        <v>520</v>
      </c>
      <c r="B59" s="12">
        <v>380141</v>
      </c>
      <c r="C59" s="13" t="s">
        <v>55</v>
      </c>
      <c r="D59" s="12">
        <v>4</v>
      </c>
      <c r="E59" s="12" t="s">
        <v>4</v>
      </c>
      <c r="F59" s="16">
        <v>0</v>
      </c>
      <c r="G59" s="14">
        <f t="shared" si="0"/>
        <v>0</v>
      </c>
      <c r="H59" s="14"/>
      <c r="I59" s="17"/>
    </row>
    <row r="60" spans="1:9" ht="37.5" x14ac:dyDescent="0.3">
      <c r="A60" s="12">
        <v>530</v>
      </c>
      <c r="B60" s="12">
        <v>380142</v>
      </c>
      <c r="C60" s="13" t="s">
        <v>56</v>
      </c>
      <c r="D60" s="12">
        <v>160</v>
      </c>
      <c r="E60" s="12" t="s">
        <v>4</v>
      </c>
      <c r="F60" s="16">
        <v>0</v>
      </c>
      <c r="G60" s="14">
        <f t="shared" si="0"/>
        <v>0</v>
      </c>
      <c r="H60" s="14"/>
      <c r="I60" s="17"/>
    </row>
    <row r="61" spans="1:9" ht="37.5" x14ac:dyDescent="0.3">
      <c r="A61" s="12">
        <v>540</v>
      </c>
      <c r="B61" s="12">
        <v>380143</v>
      </c>
      <c r="C61" s="13" t="s">
        <v>57</v>
      </c>
      <c r="D61" s="12">
        <v>36</v>
      </c>
      <c r="E61" s="12" t="s">
        <v>4</v>
      </c>
      <c r="F61" s="16">
        <v>0</v>
      </c>
      <c r="G61" s="14">
        <f t="shared" si="0"/>
        <v>0</v>
      </c>
      <c r="H61" s="14"/>
      <c r="I61" s="17"/>
    </row>
    <row r="62" spans="1:9" ht="18.75" x14ac:dyDescent="0.3">
      <c r="A62" s="12">
        <v>550</v>
      </c>
      <c r="B62" s="12">
        <v>380150</v>
      </c>
      <c r="C62" s="13" t="s">
        <v>58</v>
      </c>
      <c r="D62" s="12">
        <v>3</v>
      </c>
      <c r="E62" s="12" t="s">
        <v>4</v>
      </c>
      <c r="F62" s="16">
        <v>0</v>
      </c>
      <c r="G62" s="14">
        <f t="shared" si="0"/>
        <v>0</v>
      </c>
      <c r="H62" s="14"/>
      <c r="I62" s="17"/>
    </row>
    <row r="63" spans="1:9" ht="18.75" x14ac:dyDescent="0.3">
      <c r="A63" s="12">
        <v>560</v>
      </c>
      <c r="B63" s="12">
        <v>380151</v>
      </c>
      <c r="C63" s="13" t="s">
        <v>59</v>
      </c>
      <c r="D63" s="12">
        <v>4</v>
      </c>
      <c r="E63" s="12" t="s">
        <v>4</v>
      </c>
      <c r="F63" s="16">
        <v>0</v>
      </c>
      <c r="G63" s="14">
        <f t="shared" si="0"/>
        <v>0</v>
      </c>
      <c r="H63" s="14"/>
      <c r="I63" s="17"/>
    </row>
    <row r="64" spans="1:9" ht="37.5" x14ac:dyDescent="0.3">
      <c r="A64" s="12">
        <v>570</v>
      </c>
      <c r="B64" s="12">
        <v>380152</v>
      </c>
      <c r="C64" s="13" t="s">
        <v>60</v>
      </c>
      <c r="D64" s="12">
        <v>4</v>
      </c>
      <c r="E64" s="12" t="s">
        <v>4</v>
      </c>
      <c r="F64" s="16">
        <v>0</v>
      </c>
      <c r="G64" s="14">
        <f t="shared" si="0"/>
        <v>0</v>
      </c>
      <c r="H64" s="14"/>
      <c r="I64" s="17"/>
    </row>
    <row r="65" spans="1:9" ht="37.5" x14ac:dyDescent="0.3">
      <c r="A65" s="12">
        <v>580</v>
      </c>
      <c r="B65" s="12">
        <v>380153</v>
      </c>
      <c r="C65" s="13" t="s">
        <v>61</v>
      </c>
      <c r="D65" s="12">
        <v>3</v>
      </c>
      <c r="E65" s="12" t="s">
        <v>4</v>
      </c>
      <c r="F65" s="16">
        <v>0</v>
      </c>
      <c r="G65" s="14">
        <f t="shared" si="0"/>
        <v>0</v>
      </c>
      <c r="H65" s="14"/>
      <c r="I65" s="17"/>
    </row>
    <row r="66" spans="1:9" ht="18.75" x14ac:dyDescent="0.3">
      <c r="A66" s="12">
        <v>590</v>
      </c>
      <c r="B66" s="12">
        <v>380154</v>
      </c>
      <c r="C66" s="13" t="s">
        <v>62</v>
      </c>
      <c r="D66" s="12">
        <v>12</v>
      </c>
      <c r="E66" s="12" t="s">
        <v>4</v>
      </c>
      <c r="F66" s="16">
        <v>0</v>
      </c>
      <c r="G66" s="14">
        <f t="shared" si="0"/>
        <v>0</v>
      </c>
      <c r="H66" s="14"/>
      <c r="I66" s="17"/>
    </row>
    <row r="67" spans="1:9" ht="37.5" x14ac:dyDescent="0.3">
      <c r="A67" s="12">
        <v>600</v>
      </c>
      <c r="B67" s="12">
        <v>380155</v>
      </c>
      <c r="C67" s="13" t="s">
        <v>63</v>
      </c>
      <c r="D67" s="12">
        <v>4</v>
      </c>
      <c r="E67" s="12" t="s">
        <v>4</v>
      </c>
      <c r="F67" s="16">
        <v>0</v>
      </c>
      <c r="G67" s="14">
        <f t="shared" si="0"/>
        <v>0</v>
      </c>
      <c r="H67" s="14"/>
      <c r="I67" s="17"/>
    </row>
    <row r="68" spans="1:9" ht="37.5" x14ac:dyDescent="0.3">
      <c r="A68" s="12">
        <v>610</v>
      </c>
      <c r="B68" s="12">
        <v>380193</v>
      </c>
      <c r="C68" s="13" t="s">
        <v>64</v>
      </c>
      <c r="D68" s="12">
        <v>4</v>
      </c>
      <c r="E68" s="12" t="s">
        <v>4</v>
      </c>
      <c r="F68" s="16">
        <v>0</v>
      </c>
      <c r="G68" s="14">
        <f t="shared" si="0"/>
        <v>0</v>
      </c>
      <c r="H68" s="14"/>
      <c r="I68" s="17"/>
    </row>
    <row r="69" spans="1:9" ht="37.5" x14ac:dyDescent="0.3">
      <c r="A69" s="12">
        <v>620</v>
      </c>
      <c r="B69" s="12">
        <v>380195</v>
      </c>
      <c r="C69" s="13" t="s">
        <v>65</v>
      </c>
      <c r="D69" s="12">
        <v>6</v>
      </c>
      <c r="E69" s="12" t="s">
        <v>4</v>
      </c>
      <c r="F69" s="16">
        <v>0</v>
      </c>
      <c r="G69" s="14">
        <f t="shared" si="0"/>
        <v>0</v>
      </c>
      <c r="H69" s="14"/>
      <c r="I69" s="17"/>
    </row>
    <row r="70" spans="1:9" ht="37.5" x14ac:dyDescent="0.3">
      <c r="A70" s="12">
        <v>630</v>
      </c>
      <c r="B70" s="12">
        <v>380196</v>
      </c>
      <c r="C70" s="13" t="s">
        <v>66</v>
      </c>
      <c r="D70" s="12">
        <v>8</v>
      </c>
      <c r="E70" s="12" t="s">
        <v>4</v>
      </c>
      <c r="F70" s="16">
        <v>0</v>
      </c>
      <c r="G70" s="14">
        <f t="shared" si="0"/>
        <v>0</v>
      </c>
      <c r="H70" s="14"/>
      <c r="I70" s="17"/>
    </row>
    <row r="71" spans="1:9" ht="37.5" x14ac:dyDescent="0.3">
      <c r="A71" s="12">
        <v>640</v>
      </c>
      <c r="B71" s="12">
        <v>380203</v>
      </c>
      <c r="C71" s="13" t="s">
        <v>67</v>
      </c>
      <c r="D71" s="12">
        <v>10</v>
      </c>
      <c r="E71" s="12" t="s">
        <v>4</v>
      </c>
      <c r="F71" s="16">
        <v>0</v>
      </c>
      <c r="G71" s="14">
        <f t="shared" si="0"/>
        <v>0</v>
      </c>
      <c r="H71" s="14"/>
      <c r="I71" s="17"/>
    </row>
    <row r="72" spans="1:9" ht="37.5" x14ac:dyDescent="0.3">
      <c r="A72" s="12">
        <v>650</v>
      </c>
      <c r="B72" s="12">
        <v>380207</v>
      </c>
      <c r="C72" s="13" t="s">
        <v>68</v>
      </c>
      <c r="D72" s="12">
        <v>4</v>
      </c>
      <c r="E72" s="12" t="s">
        <v>4</v>
      </c>
      <c r="F72" s="16">
        <v>0</v>
      </c>
      <c r="G72" s="14">
        <f t="shared" si="0"/>
        <v>0</v>
      </c>
      <c r="H72" s="14"/>
      <c r="I72" s="17"/>
    </row>
    <row r="73" spans="1:9" ht="37.5" x14ac:dyDescent="0.3">
      <c r="A73" s="12">
        <v>660</v>
      </c>
      <c r="B73" s="12">
        <v>380208</v>
      </c>
      <c r="C73" s="13" t="s">
        <v>69</v>
      </c>
      <c r="D73" s="12">
        <v>6</v>
      </c>
      <c r="E73" s="12" t="s">
        <v>4</v>
      </c>
      <c r="F73" s="16">
        <v>0</v>
      </c>
      <c r="G73" s="14">
        <f t="shared" ref="G73:G104" si="1">D73*F73</f>
        <v>0</v>
      </c>
      <c r="H73" s="14"/>
      <c r="I73" s="17"/>
    </row>
    <row r="74" spans="1:9" ht="37.5" x14ac:dyDescent="0.3">
      <c r="A74" s="12">
        <v>670</v>
      </c>
      <c r="B74" s="12">
        <v>380209</v>
      </c>
      <c r="C74" s="13" t="s">
        <v>70</v>
      </c>
      <c r="D74" s="12">
        <v>12</v>
      </c>
      <c r="E74" s="12" t="s">
        <v>4</v>
      </c>
      <c r="F74" s="16">
        <v>0</v>
      </c>
      <c r="G74" s="14">
        <f t="shared" si="1"/>
        <v>0</v>
      </c>
      <c r="H74" s="14"/>
      <c r="I74" s="17"/>
    </row>
    <row r="75" spans="1:9" ht="37.5" x14ac:dyDescent="0.3">
      <c r="A75" s="12">
        <v>680</v>
      </c>
      <c r="B75" s="12">
        <v>380210</v>
      </c>
      <c r="C75" s="13" t="s">
        <v>71</v>
      </c>
      <c r="D75" s="12">
        <v>12</v>
      </c>
      <c r="E75" s="12" t="s">
        <v>4</v>
      </c>
      <c r="F75" s="16">
        <v>0</v>
      </c>
      <c r="G75" s="14">
        <f t="shared" si="1"/>
        <v>0</v>
      </c>
      <c r="H75" s="14"/>
      <c r="I75" s="17"/>
    </row>
    <row r="76" spans="1:9" ht="37.5" x14ac:dyDescent="0.3">
      <c r="A76" s="12">
        <v>690</v>
      </c>
      <c r="B76" s="12">
        <v>380211</v>
      </c>
      <c r="C76" s="13" t="s">
        <v>72</v>
      </c>
      <c r="D76" s="12">
        <v>8</v>
      </c>
      <c r="E76" s="12" t="s">
        <v>4</v>
      </c>
      <c r="F76" s="16">
        <v>0</v>
      </c>
      <c r="G76" s="14">
        <f t="shared" si="1"/>
        <v>0</v>
      </c>
      <c r="H76" s="14"/>
      <c r="I76" s="17"/>
    </row>
    <row r="77" spans="1:9" ht="37.5" x14ac:dyDescent="0.3">
      <c r="A77" s="12">
        <v>700</v>
      </c>
      <c r="B77" s="12">
        <v>380212</v>
      </c>
      <c r="C77" s="13" t="s">
        <v>73</v>
      </c>
      <c r="D77" s="12">
        <v>4</v>
      </c>
      <c r="E77" s="12" t="s">
        <v>4</v>
      </c>
      <c r="F77" s="16">
        <v>0</v>
      </c>
      <c r="G77" s="14">
        <f t="shared" si="1"/>
        <v>0</v>
      </c>
      <c r="H77" s="14"/>
      <c r="I77" s="17"/>
    </row>
    <row r="78" spans="1:9" ht="37.5" x14ac:dyDescent="0.3">
      <c r="A78" s="12">
        <v>710</v>
      </c>
      <c r="B78" s="12">
        <v>380213</v>
      </c>
      <c r="C78" s="13" t="s">
        <v>74</v>
      </c>
      <c r="D78" s="12">
        <v>4</v>
      </c>
      <c r="E78" s="12" t="s">
        <v>4</v>
      </c>
      <c r="F78" s="16">
        <v>0</v>
      </c>
      <c r="G78" s="14">
        <f t="shared" si="1"/>
        <v>0</v>
      </c>
      <c r="H78" s="14"/>
      <c r="I78" s="17"/>
    </row>
    <row r="79" spans="1:9" ht="37.5" x14ac:dyDescent="0.3">
      <c r="A79" s="12">
        <v>720</v>
      </c>
      <c r="B79" s="12">
        <v>380214</v>
      </c>
      <c r="C79" s="13" t="s">
        <v>75</v>
      </c>
      <c r="D79" s="12">
        <v>4</v>
      </c>
      <c r="E79" s="12" t="s">
        <v>4</v>
      </c>
      <c r="F79" s="16">
        <v>0</v>
      </c>
      <c r="G79" s="14">
        <f t="shared" si="1"/>
        <v>0</v>
      </c>
      <c r="H79" s="14"/>
      <c r="I79" s="17"/>
    </row>
    <row r="80" spans="1:9" ht="37.5" x14ac:dyDescent="0.3">
      <c r="A80" s="12">
        <v>730</v>
      </c>
      <c r="B80" s="12">
        <v>380215</v>
      </c>
      <c r="C80" s="13" t="s">
        <v>76</v>
      </c>
      <c r="D80" s="12">
        <v>4</v>
      </c>
      <c r="E80" s="12" t="s">
        <v>4</v>
      </c>
      <c r="F80" s="16">
        <v>0</v>
      </c>
      <c r="G80" s="14">
        <f t="shared" si="1"/>
        <v>0</v>
      </c>
      <c r="H80" s="14"/>
      <c r="I80" s="17"/>
    </row>
    <row r="81" spans="1:9" ht="37.5" x14ac:dyDescent="0.3">
      <c r="A81" s="12">
        <v>740</v>
      </c>
      <c r="B81" s="12">
        <v>380216</v>
      </c>
      <c r="C81" s="13" t="s">
        <v>77</v>
      </c>
      <c r="D81" s="12">
        <v>4</v>
      </c>
      <c r="E81" s="12" t="s">
        <v>4</v>
      </c>
      <c r="F81" s="16">
        <v>0</v>
      </c>
      <c r="G81" s="14">
        <f t="shared" si="1"/>
        <v>0</v>
      </c>
      <c r="H81" s="14"/>
      <c r="I81" s="17"/>
    </row>
    <row r="82" spans="1:9" ht="37.5" x14ac:dyDescent="0.3">
      <c r="A82" s="12">
        <v>750</v>
      </c>
      <c r="B82" s="12">
        <v>380217</v>
      </c>
      <c r="C82" s="13" t="s">
        <v>78</v>
      </c>
      <c r="D82" s="12">
        <v>4</v>
      </c>
      <c r="E82" s="12" t="s">
        <v>4</v>
      </c>
      <c r="F82" s="16">
        <v>0</v>
      </c>
      <c r="G82" s="14">
        <f t="shared" si="1"/>
        <v>0</v>
      </c>
      <c r="H82" s="14"/>
      <c r="I82" s="17"/>
    </row>
    <row r="83" spans="1:9" ht="37.5" x14ac:dyDescent="0.3">
      <c r="A83" s="12">
        <v>760</v>
      </c>
      <c r="B83" s="12">
        <v>380218</v>
      </c>
      <c r="C83" s="13" t="s">
        <v>79</v>
      </c>
      <c r="D83" s="12">
        <v>4</v>
      </c>
      <c r="E83" s="12" t="s">
        <v>4</v>
      </c>
      <c r="F83" s="16">
        <v>0</v>
      </c>
      <c r="G83" s="14">
        <f t="shared" si="1"/>
        <v>0</v>
      </c>
      <c r="H83" s="14"/>
      <c r="I83" s="17"/>
    </row>
    <row r="84" spans="1:9" ht="37.5" x14ac:dyDescent="0.3">
      <c r="A84" s="12">
        <v>770</v>
      </c>
      <c r="B84" s="12">
        <v>380222</v>
      </c>
      <c r="C84" s="13" t="s">
        <v>80</v>
      </c>
      <c r="D84" s="12">
        <v>4</v>
      </c>
      <c r="E84" s="12" t="s">
        <v>4</v>
      </c>
      <c r="F84" s="16">
        <v>0</v>
      </c>
      <c r="G84" s="14">
        <f t="shared" si="1"/>
        <v>0</v>
      </c>
      <c r="H84" s="14"/>
      <c r="I84" s="17"/>
    </row>
    <row r="85" spans="1:9" ht="37.5" x14ac:dyDescent="0.3">
      <c r="A85" s="12">
        <v>780</v>
      </c>
      <c r="B85" s="12">
        <v>380223</v>
      </c>
      <c r="C85" s="13" t="s">
        <v>81</v>
      </c>
      <c r="D85" s="12">
        <v>4</v>
      </c>
      <c r="E85" s="12" t="s">
        <v>4</v>
      </c>
      <c r="F85" s="16">
        <v>0</v>
      </c>
      <c r="G85" s="14">
        <f t="shared" si="1"/>
        <v>0</v>
      </c>
      <c r="H85" s="14"/>
      <c r="I85" s="17"/>
    </row>
    <row r="86" spans="1:9" ht="37.5" x14ac:dyDescent="0.3">
      <c r="A86" s="12">
        <v>790</v>
      </c>
      <c r="B86" s="12">
        <v>380224</v>
      </c>
      <c r="C86" s="13" t="s">
        <v>82</v>
      </c>
      <c r="D86" s="12">
        <v>4</v>
      </c>
      <c r="E86" s="12" t="s">
        <v>4</v>
      </c>
      <c r="F86" s="16">
        <v>0</v>
      </c>
      <c r="G86" s="14">
        <f t="shared" si="1"/>
        <v>0</v>
      </c>
      <c r="H86" s="14"/>
      <c r="I86" s="17"/>
    </row>
    <row r="87" spans="1:9" ht="37.5" x14ac:dyDescent="0.3">
      <c r="A87" s="12">
        <v>800</v>
      </c>
      <c r="B87" s="12">
        <v>380225</v>
      </c>
      <c r="C87" s="13" t="s">
        <v>83</v>
      </c>
      <c r="D87" s="12">
        <v>4</v>
      </c>
      <c r="E87" s="12" t="s">
        <v>4</v>
      </c>
      <c r="F87" s="16">
        <v>0</v>
      </c>
      <c r="G87" s="14">
        <f t="shared" si="1"/>
        <v>0</v>
      </c>
      <c r="H87" s="14"/>
      <c r="I87" s="17"/>
    </row>
    <row r="88" spans="1:9" ht="37.5" x14ac:dyDescent="0.3">
      <c r="A88" s="12">
        <v>810</v>
      </c>
      <c r="B88" s="12">
        <v>380226</v>
      </c>
      <c r="C88" s="13" t="s">
        <v>84</v>
      </c>
      <c r="D88" s="12">
        <v>4</v>
      </c>
      <c r="E88" s="12" t="s">
        <v>4</v>
      </c>
      <c r="F88" s="16">
        <v>0</v>
      </c>
      <c r="G88" s="14">
        <f t="shared" si="1"/>
        <v>0</v>
      </c>
      <c r="H88" s="14"/>
      <c r="I88" s="17"/>
    </row>
    <row r="89" spans="1:9" ht="37.5" x14ac:dyDescent="0.3">
      <c r="A89" s="12">
        <v>820</v>
      </c>
      <c r="B89" s="12">
        <v>380227</v>
      </c>
      <c r="C89" s="13" t="s">
        <v>85</v>
      </c>
      <c r="D89" s="12">
        <v>4</v>
      </c>
      <c r="E89" s="12" t="s">
        <v>4</v>
      </c>
      <c r="F89" s="16">
        <v>0</v>
      </c>
      <c r="G89" s="14">
        <f t="shared" si="1"/>
        <v>0</v>
      </c>
      <c r="H89" s="14"/>
      <c r="I89" s="17"/>
    </row>
    <row r="90" spans="1:9" ht="37.5" x14ac:dyDescent="0.3">
      <c r="A90" s="12">
        <v>830</v>
      </c>
      <c r="B90" s="12">
        <v>380228</v>
      </c>
      <c r="C90" s="13" t="s">
        <v>86</v>
      </c>
      <c r="D90" s="12">
        <v>4</v>
      </c>
      <c r="E90" s="12" t="s">
        <v>4</v>
      </c>
      <c r="F90" s="16">
        <v>0</v>
      </c>
      <c r="G90" s="14">
        <f t="shared" si="1"/>
        <v>0</v>
      </c>
      <c r="H90" s="14"/>
      <c r="I90" s="17"/>
    </row>
    <row r="91" spans="1:9" ht="37.5" x14ac:dyDescent="0.3">
      <c r="A91" s="12">
        <v>840</v>
      </c>
      <c r="B91" s="12">
        <v>380229</v>
      </c>
      <c r="C91" s="13" t="s">
        <v>87</v>
      </c>
      <c r="D91" s="12">
        <v>4</v>
      </c>
      <c r="E91" s="12" t="s">
        <v>4</v>
      </c>
      <c r="F91" s="16">
        <v>0</v>
      </c>
      <c r="G91" s="14">
        <f t="shared" si="1"/>
        <v>0</v>
      </c>
      <c r="H91" s="14"/>
      <c r="I91" s="17"/>
    </row>
    <row r="92" spans="1:9" ht="56.25" x14ac:dyDescent="0.3">
      <c r="A92" s="12">
        <v>850</v>
      </c>
      <c r="B92" s="12">
        <v>380231</v>
      </c>
      <c r="C92" s="13" t="s">
        <v>88</v>
      </c>
      <c r="D92" s="12">
        <v>4</v>
      </c>
      <c r="E92" s="12" t="s">
        <v>4</v>
      </c>
      <c r="F92" s="16">
        <v>0</v>
      </c>
      <c r="G92" s="14">
        <f t="shared" si="1"/>
        <v>0</v>
      </c>
      <c r="H92" s="14"/>
      <c r="I92" s="17"/>
    </row>
    <row r="93" spans="1:9" ht="37.5" x14ac:dyDescent="0.3">
      <c r="A93" s="12">
        <v>860</v>
      </c>
      <c r="B93" s="12">
        <v>380243</v>
      </c>
      <c r="C93" s="13" t="s">
        <v>89</v>
      </c>
      <c r="D93" s="12">
        <v>4</v>
      </c>
      <c r="E93" s="12" t="s">
        <v>4</v>
      </c>
      <c r="F93" s="16">
        <v>0</v>
      </c>
      <c r="G93" s="14">
        <f t="shared" si="1"/>
        <v>0</v>
      </c>
      <c r="H93" s="14"/>
      <c r="I93" s="17"/>
    </row>
    <row r="94" spans="1:9" ht="37.5" x14ac:dyDescent="0.3">
      <c r="A94" s="12">
        <v>870</v>
      </c>
      <c r="B94" s="12">
        <v>380244</v>
      </c>
      <c r="C94" s="13" t="s">
        <v>90</v>
      </c>
      <c r="D94" s="12">
        <v>4</v>
      </c>
      <c r="E94" s="12" t="s">
        <v>4</v>
      </c>
      <c r="F94" s="16">
        <v>0</v>
      </c>
      <c r="G94" s="14">
        <f t="shared" si="1"/>
        <v>0</v>
      </c>
      <c r="H94" s="14"/>
      <c r="I94" s="17"/>
    </row>
    <row r="95" spans="1:9" ht="37.5" x14ac:dyDescent="0.3">
      <c r="A95" s="12">
        <v>880</v>
      </c>
      <c r="B95" s="12">
        <v>380245</v>
      </c>
      <c r="C95" s="13" t="s">
        <v>91</v>
      </c>
      <c r="D95" s="12">
        <v>4</v>
      </c>
      <c r="E95" s="12" t="s">
        <v>4</v>
      </c>
      <c r="F95" s="16">
        <v>0</v>
      </c>
      <c r="G95" s="14">
        <f t="shared" si="1"/>
        <v>0</v>
      </c>
      <c r="H95" s="14"/>
      <c r="I95" s="17"/>
    </row>
    <row r="96" spans="1:9" ht="37.5" x14ac:dyDescent="0.3">
      <c r="A96" s="12">
        <v>890</v>
      </c>
      <c r="B96" s="12">
        <v>380282</v>
      </c>
      <c r="C96" s="13" t="s">
        <v>92</v>
      </c>
      <c r="D96" s="12">
        <v>6</v>
      </c>
      <c r="E96" s="12" t="s">
        <v>4</v>
      </c>
      <c r="F96" s="16">
        <v>0</v>
      </c>
      <c r="G96" s="14">
        <f t="shared" si="1"/>
        <v>0</v>
      </c>
      <c r="H96" s="14"/>
      <c r="I96" s="17"/>
    </row>
    <row r="97" spans="1:9" ht="37.5" x14ac:dyDescent="0.3">
      <c r="A97" s="12">
        <v>900</v>
      </c>
      <c r="B97" s="12">
        <v>380283</v>
      </c>
      <c r="C97" s="13" t="s">
        <v>93</v>
      </c>
      <c r="D97" s="12">
        <v>6</v>
      </c>
      <c r="E97" s="12" t="s">
        <v>4</v>
      </c>
      <c r="F97" s="16">
        <v>0</v>
      </c>
      <c r="G97" s="14">
        <f t="shared" si="1"/>
        <v>0</v>
      </c>
      <c r="H97" s="14"/>
      <c r="I97" s="17"/>
    </row>
    <row r="98" spans="1:9" ht="37.5" x14ac:dyDescent="0.3">
      <c r="A98" s="12">
        <v>910</v>
      </c>
      <c r="B98" s="12">
        <v>380284</v>
      </c>
      <c r="C98" s="13" t="s">
        <v>94</v>
      </c>
      <c r="D98" s="12">
        <v>6</v>
      </c>
      <c r="E98" s="12" t="s">
        <v>4</v>
      </c>
      <c r="F98" s="16">
        <v>0</v>
      </c>
      <c r="G98" s="14">
        <f t="shared" si="1"/>
        <v>0</v>
      </c>
      <c r="H98" s="14"/>
      <c r="I98" s="17"/>
    </row>
    <row r="99" spans="1:9" ht="37.5" x14ac:dyDescent="0.3">
      <c r="A99" s="12">
        <v>920</v>
      </c>
      <c r="B99" s="12">
        <v>380361</v>
      </c>
      <c r="C99" s="13" t="s">
        <v>95</v>
      </c>
      <c r="D99" s="12">
        <v>36</v>
      </c>
      <c r="E99" s="12" t="s">
        <v>4</v>
      </c>
      <c r="F99" s="16">
        <v>0</v>
      </c>
      <c r="G99" s="14">
        <f t="shared" si="1"/>
        <v>0</v>
      </c>
      <c r="H99" s="14"/>
      <c r="I99" s="17"/>
    </row>
    <row r="100" spans="1:9" ht="37.5" x14ac:dyDescent="0.3">
      <c r="A100" s="12">
        <v>930</v>
      </c>
      <c r="B100" s="12">
        <v>380363</v>
      </c>
      <c r="C100" s="13" t="s">
        <v>96</v>
      </c>
      <c r="D100" s="12">
        <v>8</v>
      </c>
      <c r="E100" s="12" t="s">
        <v>4</v>
      </c>
      <c r="F100" s="16">
        <v>0</v>
      </c>
      <c r="G100" s="14">
        <f t="shared" si="1"/>
        <v>0</v>
      </c>
      <c r="H100" s="14"/>
      <c r="I100" s="17"/>
    </row>
    <row r="101" spans="1:9" ht="37.5" x14ac:dyDescent="0.3">
      <c r="A101" s="12">
        <v>940</v>
      </c>
      <c r="B101" s="12">
        <v>380364</v>
      </c>
      <c r="C101" s="13" t="s">
        <v>97</v>
      </c>
      <c r="D101" s="12">
        <v>4</v>
      </c>
      <c r="E101" s="12" t="s">
        <v>4</v>
      </c>
      <c r="F101" s="16">
        <v>0</v>
      </c>
      <c r="G101" s="14">
        <f t="shared" si="1"/>
        <v>0</v>
      </c>
      <c r="H101" s="14"/>
      <c r="I101" s="17"/>
    </row>
    <row r="102" spans="1:9" ht="37.5" x14ac:dyDescent="0.3">
      <c r="A102" s="12">
        <v>950</v>
      </c>
      <c r="B102" s="12">
        <v>380365</v>
      </c>
      <c r="C102" s="13" t="s">
        <v>98</v>
      </c>
      <c r="D102" s="12">
        <v>8</v>
      </c>
      <c r="E102" s="12" t="s">
        <v>4</v>
      </c>
      <c r="F102" s="16">
        <v>0</v>
      </c>
      <c r="G102" s="14">
        <f t="shared" si="1"/>
        <v>0</v>
      </c>
      <c r="H102" s="14"/>
      <c r="I102" s="17"/>
    </row>
    <row r="103" spans="1:9" ht="37.5" x14ac:dyDescent="0.3">
      <c r="A103" s="12">
        <v>960</v>
      </c>
      <c r="B103" s="12">
        <v>380367</v>
      </c>
      <c r="C103" s="13" t="s">
        <v>99</v>
      </c>
      <c r="D103" s="12">
        <v>4</v>
      </c>
      <c r="E103" s="12" t="s">
        <v>4</v>
      </c>
      <c r="F103" s="16">
        <v>0</v>
      </c>
      <c r="G103" s="14">
        <f t="shared" si="1"/>
        <v>0</v>
      </c>
      <c r="H103" s="14"/>
      <c r="I103" s="17"/>
    </row>
    <row r="104" spans="1:9" ht="37.5" x14ac:dyDescent="0.3">
      <c r="A104" s="12">
        <v>970</v>
      </c>
      <c r="B104" s="12">
        <v>380419</v>
      </c>
      <c r="C104" s="13" t="s">
        <v>100</v>
      </c>
      <c r="D104" s="12">
        <v>30</v>
      </c>
      <c r="E104" s="12" t="s">
        <v>4</v>
      </c>
      <c r="F104" s="16">
        <v>0</v>
      </c>
      <c r="G104" s="14">
        <f t="shared" si="1"/>
        <v>0</v>
      </c>
      <c r="H104" s="14"/>
      <c r="I104" s="17"/>
    </row>
    <row r="105" spans="1:9" ht="18.75" x14ac:dyDescent="0.3">
      <c r="C105" s="20" t="s">
        <v>113</v>
      </c>
      <c r="D105" s="20"/>
      <c r="E105" s="20"/>
      <c r="F105" s="21"/>
      <c r="G105" s="15">
        <f>SUM(G8:G104)</f>
        <v>0</v>
      </c>
      <c r="H105" s="22"/>
    </row>
    <row r="108" spans="1:9" ht="18.75" x14ac:dyDescent="0.3">
      <c r="D108" s="18" t="s">
        <v>108</v>
      </c>
      <c r="E108" s="18"/>
      <c r="F108" s="18"/>
      <c r="G108" s="4"/>
      <c r="H108" s="4"/>
      <c r="I108" s="5"/>
    </row>
    <row r="109" spans="1:9" ht="18.75" x14ac:dyDescent="0.3">
      <c r="D109" s="6"/>
      <c r="E109" s="7"/>
      <c r="F109" s="8"/>
      <c r="G109" s="9"/>
      <c r="H109" s="9"/>
      <c r="I109" s="10"/>
    </row>
    <row r="110" spans="1:9" ht="18.75" x14ac:dyDescent="0.3">
      <c r="D110" s="19" t="s">
        <v>109</v>
      </c>
      <c r="E110" s="19"/>
      <c r="F110" s="19"/>
      <c r="G110" s="4"/>
      <c r="H110" s="4"/>
      <c r="I110" s="5"/>
    </row>
    <row r="111" spans="1:9" ht="18.75" x14ac:dyDescent="0.3">
      <c r="D111" s="6"/>
      <c r="E111" s="7"/>
      <c r="F111" s="8"/>
      <c r="G111" s="9"/>
      <c r="H111" s="9"/>
      <c r="I111" s="10"/>
    </row>
    <row r="112" spans="1:9" ht="18.75" x14ac:dyDescent="0.3">
      <c r="D112" s="19" t="s">
        <v>110</v>
      </c>
      <c r="E112" s="19"/>
      <c r="F112" s="19"/>
      <c r="G112" s="4"/>
      <c r="H112" s="4"/>
      <c r="I112" s="5"/>
    </row>
    <row r="113" spans="4:9" ht="18.75" x14ac:dyDescent="0.3">
      <c r="D113" s="6"/>
      <c r="E113" s="7"/>
      <c r="F113" s="8"/>
      <c r="G113" s="9"/>
      <c r="H113" s="9"/>
      <c r="I113" s="10"/>
    </row>
    <row r="114" spans="4:9" ht="18.75" x14ac:dyDescent="0.3">
      <c r="D114" s="19" t="s">
        <v>111</v>
      </c>
      <c r="E114" s="19"/>
      <c r="F114" s="19"/>
      <c r="G114" s="4"/>
      <c r="H114" s="4"/>
      <c r="I114" s="5"/>
    </row>
    <row r="115" spans="4:9" ht="18.75" x14ac:dyDescent="0.3">
      <c r="D115" s="6"/>
      <c r="E115" s="7"/>
      <c r="F115" s="8"/>
      <c r="G115" s="9"/>
      <c r="H115" s="9"/>
      <c r="I115" s="10"/>
    </row>
    <row r="116" spans="4:9" ht="18.75" x14ac:dyDescent="0.3">
      <c r="D116" s="19" t="s">
        <v>112</v>
      </c>
      <c r="E116" s="19"/>
      <c r="F116" s="19"/>
      <c r="G116" s="4"/>
      <c r="H116" s="4"/>
      <c r="I116" s="5"/>
    </row>
  </sheetData>
  <mergeCells count="6">
    <mergeCell ref="C105:F105"/>
    <mergeCell ref="D108:F108"/>
    <mergeCell ref="D110:F110"/>
    <mergeCell ref="D112:F112"/>
    <mergeCell ref="D114:F114"/>
    <mergeCell ref="D116:F116"/>
  </mergeCells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Collective #58652</vt:lpstr>
      <vt:lpstr>'Collective #58652'!Print_Titles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Jasmaine</dc:creator>
  <cp:lastModifiedBy>Green, Jasmaine</cp:lastModifiedBy>
  <cp:lastPrinted>2019-12-23T21:00:19Z</cp:lastPrinted>
  <dcterms:created xsi:type="dcterms:W3CDTF">2019-08-26T17:14:10Z</dcterms:created>
  <dcterms:modified xsi:type="dcterms:W3CDTF">2019-12-23T21:00:25Z</dcterms:modified>
</cp:coreProperties>
</file>